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 Espana\Desktop\RIE\TEXACO\"/>
    </mc:Choice>
  </mc:AlternateContent>
  <bookViews>
    <workbookView xWindow="0" yWindow="0" windowWidth="20490" windowHeight="6225" activeTab="2"/>
  </bookViews>
  <sheets>
    <sheet name="Hoja2" sheetId="1" r:id="rId1"/>
    <sheet name="Hoja2 (2)" sheetId="2" r:id="rId2"/>
    <sheet name="Hoja2 (3)" sheetId="3" r:id="rId3"/>
    <sheet name="Hoja1" sheetId="4" r:id="rId4"/>
  </sheets>
  <calcPr calcId="162913"/>
</workbook>
</file>

<file path=xl/calcChain.xml><?xml version="1.0" encoding="utf-8"?>
<calcChain xmlns="http://schemas.openxmlformats.org/spreadsheetml/2006/main">
  <c r="F33" i="3" l="1"/>
  <c r="C48" i="2"/>
  <c r="C52" i="2" s="1"/>
  <c r="G48" i="2"/>
  <c r="G52" i="2" s="1"/>
  <c r="E48" i="2"/>
  <c r="E52" i="2" s="1"/>
  <c r="F35" i="3" l="1"/>
  <c r="D54" i="2"/>
  <c r="E54" i="2" s="1"/>
  <c r="D29" i="2"/>
  <c r="I29" i="2" s="1"/>
  <c r="J29" i="2" s="1"/>
  <c r="F29" i="2"/>
  <c r="H29" i="2"/>
</calcChain>
</file>

<file path=xl/sharedStrings.xml><?xml version="1.0" encoding="utf-8"?>
<sst xmlns="http://schemas.openxmlformats.org/spreadsheetml/2006/main" count="129" uniqueCount="95">
  <si>
    <t>luces</t>
  </si>
  <si>
    <t>gota de aceite</t>
  </si>
  <si>
    <t>manguera</t>
  </si>
  <si>
    <t>DIRECCIÓN CORRECTA</t>
  </si>
  <si>
    <t>ELIMINAR FRICCIONES</t>
  </si>
  <si>
    <t>NOS QUEDAMOS PARADOS</t>
  </si>
  <si>
    <t>ORIENTACIÓN</t>
  </si>
  <si>
    <t>LUBRICACIÓN</t>
  </si>
  <si>
    <t>POTENCIA</t>
  </si>
  <si>
    <t>Cambio de Luces</t>
  </si>
  <si>
    <t>Cambio de Aceite</t>
  </si>
  <si>
    <t>Cargar Combustible</t>
  </si>
  <si>
    <t>G. DESAFIOS</t>
  </si>
  <si>
    <t>G. CAMBIO</t>
  </si>
  <si>
    <t>G. PROCESOS</t>
  </si>
  <si>
    <t>G. EQUIPO</t>
  </si>
  <si>
    <t>G. LIDERAZGO</t>
  </si>
  <si>
    <t>V. PODER DE MULTIPLICACIÓN</t>
  </si>
  <si>
    <t>IV. ACELERADORES DE VENTAS</t>
  </si>
  <si>
    <t>III. ESTRATEGIA DE SERVICIO</t>
  </si>
  <si>
    <t>II. VALORES PARA CRECER</t>
  </si>
  <si>
    <t>I. EXCELENCIA Y CALIDAD</t>
  </si>
  <si>
    <t>Desafío</t>
  </si>
  <si>
    <t>Cambio</t>
  </si>
  <si>
    <t>Procesos</t>
  </si>
  <si>
    <t>Equipo</t>
  </si>
  <si>
    <t>Lidreazgo</t>
  </si>
  <si>
    <t>Personal Estable pero Acomodado</t>
  </si>
  <si>
    <t xml:space="preserve">Todos Cumplen los Procedimientos </t>
  </si>
  <si>
    <t>Errores y Reclamos Frecuentes</t>
  </si>
  <si>
    <t>Resistencia a los Cambios</t>
  </si>
  <si>
    <t>Inconformidades Eventuales</t>
  </si>
  <si>
    <t>Poca motivación para Mejorar</t>
  </si>
  <si>
    <t>Ambiente Ácido</t>
  </si>
  <si>
    <t>Ambiente Neutral</t>
  </si>
  <si>
    <t>Ambiente Floreciente</t>
  </si>
  <si>
    <t>Continua Rotación de Personal</t>
  </si>
  <si>
    <t>Colaboración hacia las Mejoras</t>
  </si>
  <si>
    <t>Gente Comprometida en todo nivel</t>
  </si>
  <si>
    <t>Afrontar Peligros Inminentes</t>
  </si>
  <si>
    <t>Riesgos de la Industria</t>
  </si>
  <si>
    <t>Retos del día a día del Negocio</t>
  </si>
  <si>
    <t>Instrucciones:</t>
  </si>
  <si>
    <t>A. Elija y marque Una de las Tres Opciones, la que mejor describa su situación actual.</t>
  </si>
  <si>
    <t xml:space="preserve">B. Al finalizar sume el total de veces que seleccionó cada Columna </t>
  </si>
  <si>
    <t>C. Multiplique por el Factor cada total de Columna.</t>
  </si>
  <si>
    <t>D. Sume</t>
  </si>
  <si>
    <t>Gestión de Liderazgo</t>
  </si>
  <si>
    <t>Gestión del Equipo</t>
  </si>
  <si>
    <t>Gestión de Procesos</t>
  </si>
  <si>
    <t>Gestión del Cambio</t>
  </si>
  <si>
    <t>Gestión de Desafíos</t>
  </si>
  <si>
    <t>Número de Veces:</t>
  </si>
  <si>
    <t>Multiplicación:</t>
  </si>
  <si>
    <t>DIAGNÓSTICO:</t>
  </si>
  <si>
    <t>Ponderación:</t>
  </si>
  <si>
    <t>NECESIDAD DE TRANSFORMACIÓN</t>
  </si>
  <si>
    <r>
      <t xml:space="preserve">DIAGNÓSTICO  &lt;= 40%               ENTONCES </t>
    </r>
    <r>
      <rPr>
        <b/>
        <sz val="14"/>
        <color theme="1"/>
        <rFont val="Calibri"/>
        <family val="2"/>
        <scheme val="minor"/>
      </rPr>
      <t>BAJA</t>
    </r>
    <r>
      <rPr>
        <sz val="14"/>
        <color theme="1"/>
        <rFont val="Calibri"/>
        <family val="2"/>
        <scheme val="minor"/>
      </rPr>
      <t xml:space="preserve"> NECESIDAD DE SER TRANSFORMADO.</t>
    </r>
  </si>
  <si>
    <r>
      <t xml:space="preserve">DIAGNÓSTICO  &gt; 40% Y &lt; 60% ENTONCES </t>
    </r>
    <r>
      <rPr>
        <b/>
        <sz val="14"/>
        <color theme="1"/>
        <rFont val="Calibri"/>
        <family val="2"/>
        <scheme val="minor"/>
      </rPr>
      <t>MEDIANA</t>
    </r>
    <r>
      <rPr>
        <sz val="14"/>
        <color theme="1"/>
        <rFont val="Calibri"/>
        <family val="2"/>
        <scheme val="minor"/>
      </rPr>
      <t xml:space="preserve"> NECESIDAD DE SER TRANSFORMADO.</t>
    </r>
  </si>
  <si>
    <r>
      <t xml:space="preserve">DIAGNÓSTICO &gt; 60%                  ENTONCES </t>
    </r>
    <r>
      <rPr>
        <b/>
        <sz val="14"/>
        <color theme="1"/>
        <rFont val="Calibri"/>
        <family val="2"/>
        <scheme val="minor"/>
      </rPr>
      <t>ALTA</t>
    </r>
    <r>
      <rPr>
        <sz val="14"/>
        <color theme="1"/>
        <rFont val="Calibri"/>
        <family val="2"/>
        <scheme val="minor"/>
      </rPr>
      <t xml:space="preserve"> NECESIDAD DE SER TRANSFORMADO.</t>
    </r>
  </si>
  <si>
    <t>INSTRUCCIONES:</t>
  </si>
  <si>
    <t>PESO:</t>
  </si>
  <si>
    <t>RESULTADO:</t>
  </si>
  <si>
    <t>NÚMERO DE VECES:</t>
  </si>
  <si>
    <t>¿GESTIÓN DE LIDERAZGO?</t>
  </si>
  <si>
    <t>¿GESTIÓN DEL EQUIPO?</t>
  </si>
  <si>
    <t>¿GESTIÓN DEL CAMBIO?</t>
  </si>
  <si>
    <t>¿GESTIÓN DE DESAFÍOS?</t>
  </si>
  <si>
    <t>Riesgos inherentes de la Industria</t>
  </si>
  <si>
    <t>i)</t>
  </si>
  <si>
    <t>ii)</t>
  </si>
  <si>
    <t>iii)</t>
  </si>
  <si>
    <t>iv)</t>
  </si>
  <si>
    <t>v)</t>
  </si>
  <si>
    <t>SUME los Tres Resultados y escriba en la fila de SUMA TOTAL.</t>
  </si>
  <si>
    <t>DIAGNÓSTICO  &lt;= 40%</t>
  </si>
  <si>
    <t>DIAGNÓSTICO  &gt; 40% y &lt;= 60%</t>
  </si>
  <si>
    <t>DIAGNÓSTICO &gt; 60%</t>
  </si>
  <si>
    <t xml:space="preserve">BAJA </t>
  </si>
  <si>
    <t xml:space="preserve"> NECESIDAD DE SER TRANSFORMADO:</t>
  </si>
  <si>
    <t xml:space="preserve">MEDIANA </t>
  </si>
  <si>
    <t xml:space="preserve">ALTA </t>
  </si>
  <si>
    <t>Para cada pregunta, SELECCIONE y escriba "1" en la opción que mejor describa su Situación Actual.</t>
  </si>
  <si>
    <t>SUME el Número de Veces que seleccionó en cada Columna.</t>
  </si>
  <si>
    <t>MULTIPLIQUE cada Número de Veces por el PESO correspondiente y escriba en la fila de RESULTADO.</t>
  </si>
  <si>
    <t>DIVIDA la Suma Total dentro de "25", para obtener el DATO-DE-DIAGNÓSTICO.</t>
  </si>
  <si>
    <t>DATO-DE-DIAGNÓSTICO:</t>
  </si>
  <si>
    <t>A</t>
  </si>
  <si>
    <t>B</t>
  </si>
  <si>
    <t>C</t>
  </si>
  <si>
    <t>SUMA TOTAL A + B + C:</t>
  </si>
  <si>
    <t xml:space="preserve">DIAGNÓSTICO DE GESTIÓN DIRECTIVA </t>
  </si>
  <si>
    <t>Contínua Rotación de Personal</t>
  </si>
  <si>
    <t>Ambiente Estable</t>
  </si>
  <si>
    <t>¿GESTIÓN DE PROCESOS?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</si>
</sst>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24"/>
      <color rgb="FF000000"/>
      <name val="Calibri"/>
      <family val="2"/>
    </font>
    <font>
      <b/>
      <sz val="18"/>
      <color rgb="FFFFFFFF"/>
      <name val="Calibri"/>
      <family val="2"/>
    </font>
    <font>
      <b/>
      <sz val="20"/>
      <color rgb="FFFFFFFF"/>
      <name val="Calibri"/>
      <family val="2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8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left" vertical="center" wrapText="1" readingOrder="1"/>
    </xf>
    <xf numFmtId="0" fontId="6" fillId="4" borderId="3" xfId="0" applyFont="1" applyFill="1" applyBorder="1" applyAlignment="1">
      <alignment horizontal="center" vertical="center" wrapText="1" readingOrder="1"/>
    </xf>
    <xf numFmtId="0" fontId="7" fillId="4" borderId="3" xfId="0" applyFont="1" applyFill="1" applyBorder="1" applyAlignment="1">
      <alignment horizontal="left" vertical="center" wrapText="1" readingOrder="1"/>
    </xf>
    <xf numFmtId="9" fontId="3" fillId="0" borderId="0" xfId="1" applyFont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3" fillId="0" borderId="4" xfId="0" applyFont="1" applyBorder="1" applyAlignment="1">
      <alignment horizontal="left"/>
    </xf>
    <xf numFmtId="0" fontId="2" fillId="5" borderId="4" xfId="0" applyFont="1" applyFill="1" applyBorder="1"/>
    <xf numFmtId="0" fontId="0" fillId="5" borderId="4" xfId="0" applyFill="1" applyBorder="1"/>
    <xf numFmtId="0" fontId="3" fillId="5" borderId="4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9" fontId="11" fillId="5" borderId="0" xfId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3" fillId="0" borderId="5" xfId="0" applyFont="1" applyBorder="1"/>
    <xf numFmtId="0" fontId="0" fillId="0" borderId="6" xfId="0" applyBorder="1"/>
    <xf numFmtId="0" fontId="0" fillId="0" borderId="7" xfId="0" applyBorder="1"/>
    <xf numFmtId="0" fontId="0" fillId="9" borderId="4" xfId="0" applyFill="1" applyBorder="1"/>
    <xf numFmtId="0" fontId="0" fillId="8" borderId="4" xfId="0" applyFill="1" applyBorder="1"/>
    <xf numFmtId="0" fontId="0" fillId="10" borderId="4" xfId="0" applyFill="1" applyBorder="1"/>
    <xf numFmtId="9" fontId="8" fillId="5" borderId="0" xfId="1" applyFont="1" applyFill="1" applyAlignment="1">
      <alignment horizontal="left"/>
    </xf>
    <xf numFmtId="0" fontId="0" fillId="2" borderId="0" xfId="0" applyFill="1" applyBorder="1"/>
    <xf numFmtId="0" fontId="13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0" fillId="5" borderId="0" xfId="0" applyFill="1" applyBorder="1"/>
    <xf numFmtId="0" fontId="2" fillId="5" borderId="0" xfId="0" applyFont="1" applyFill="1" applyBorder="1" applyAlignment="1">
      <alignment horizontal="center"/>
    </xf>
    <xf numFmtId="0" fontId="14" fillId="2" borderId="0" xfId="0" applyFont="1" applyFill="1" applyBorder="1"/>
    <xf numFmtId="0" fontId="12" fillId="2" borderId="8" xfId="0" applyFont="1" applyFill="1" applyBorder="1"/>
    <xf numFmtId="0" fontId="0" fillId="2" borderId="8" xfId="0" applyFill="1" applyBorder="1"/>
    <xf numFmtId="0" fontId="12" fillId="2" borderId="6" xfId="0" applyFont="1" applyFill="1" applyBorder="1"/>
    <xf numFmtId="0" fontId="0" fillId="2" borderId="6" xfId="0" applyFill="1" applyBorder="1"/>
    <xf numFmtId="0" fontId="8" fillId="2" borderId="8" xfId="0" applyFont="1" applyFill="1" applyBorder="1" applyAlignment="1">
      <alignment horizontal="center"/>
    </xf>
    <xf numFmtId="0" fontId="15" fillId="2" borderId="8" xfId="0" applyFont="1" applyFill="1" applyBorder="1"/>
    <xf numFmtId="0" fontId="15" fillId="2" borderId="6" xfId="0" applyFont="1" applyFill="1" applyBorder="1"/>
    <xf numFmtId="0" fontId="3" fillId="11" borderId="4" xfId="0" applyFont="1" applyFill="1" applyBorder="1" applyAlignment="1">
      <alignment horizontal="center"/>
    </xf>
    <xf numFmtId="0" fontId="14" fillId="11" borderId="0" xfId="0" applyFont="1" applyFill="1" applyBorder="1"/>
    <xf numFmtId="0" fontId="0" fillId="11" borderId="0" xfId="0" applyFill="1" applyBorder="1"/>
    <xf numFmtId="0" fontId="17" fillId="11" borderId="0" xfId="0" applyFont="1" applyFill="1" applyBorder="1"/>
    <xf numFmtId="9" fontId="8" fillId="11" borderId="0" xfId="1" applyFont="1" applyFill="1" applyBorder="1" applyAlignment="1">
      <alignment horizontal="left"/>
    </xf>
    <xf numFmtId="0" fontId="8" fillId="11" borderId="0" xfId="0" applyFont="1" applyFill="1" applyBorder="1" applyAlignment="1">
      <alignment horizontal="center"/>
    </xf>
    <xf numFmtId="0" fontId="10" fillId="11" borderId="0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/>
    <xf numFmtId="0" fontId="12" fillId="11" borderId="6" xfId="0" applyFont="1" applyFill="1" applyBorder="1"/>
    <xf numFmtId="0" fontId="0" fillId="11" borderId="6" xfId="0" applyFill="1" applyBorder="1"/>
    <xf numFmtId="0" fontId="2" fillId="11" borderId="6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9" fontId="16" fillId="11" borderId="4" xfId="1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13" fillId="11" borderId="5" xfId="0" applyFont="1" applyFill="1" applyBorder="1"/>
    <xf numFmtId="0" fontId="5" fillId="3" borderId="1" xfId="0" applyFont="1" applyFill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0" fillId="2" borderId="10" xfId="0" applyFill="1" applyBorder="1"/>
    <xf numFmtId="0" fontId="0" fillId="2" borderId="11" xfId="0" applyFill="1" applyBorder="1"/>
    <xf numFmtId="0" fontId="0" fillId="11" borderId="12" xfId="0" applyFill="1" applyBorder="1"/>
    <xf numFmtId="0" fontId="2" fillId="11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5" borderId="10" xfId="0" applyFill="1" applyBorder="1"/>
    <xf numFmtId="0" fontId="2" fillId="5" borderId="11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center"/>
    </xf>
    <xf numFmtId="9" fontId="11" fillId="11" borderId="10" xfId="1" applyFont="1" applyFill="1" applyBorder="1" applyAlignment="1">
      <alignment horizontal="center"/>
    </xf>
    <xf numFmtId="9" fontId="11" fillId="11" borderId="11" xfId="1" applyFont="1" applyFill="1" applyBorder="1" applyAlignment="1">
      <alignment horizontal="center"/>
    </xf>
    <xf numFmtId="0" fontId="0" fillId="2" borderId="15" xfId="0" applyFill="1" applyBorder="1"/>
    <xf numFmtId="0" fontId="0" fillId="2" borderId="13" xfId="0" applyFill="1" applyBorder="1"/>
    <xf numFmtId="0" fontId="0" fillId="2" borderId="16" xfId="0" applyFill="1" applyBorder="1"/>
    <xf numFmtId="0" fontId="0" fillId="2" borderId="17" xfId="0" applyFill="1" applyBorder="1"/>
    <xf numFmtId="0" fontId="0" fillId="5" borderId="17" xfId="0" applyFill="1" applyBorder="1"/>
    <xf numFmtId="0" fontId="12" fillId="2" borderId="17" xfId="0" applyFont="1" applyFill="1" applyBorder="1"/>
    <xf numFmtId="0" fontId="15" fillId="2" borderId="17" xfId="0" applyFont="1" applyFill="1" applyBorder="1"/>
    <xf numFmtId="0" fontId="0" fillId="2" borderId="18" xfId="0" applyFill="1" applyBorder="1"/>
    <xf numFmtId="0" fontId="18" fillId="5" borderId="10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2.png"/><Relationship Id="rId7" Type="http://schemas.openxmlformats.org/officeDocument/2006/relationships/image" Target="../media/image7.png"/><Relationship Id="rId2" Type="http://schemas.microsoft.com/office/2007/relationships/hdphoto" Target="../media/hdphoto1.wdp"/><Relationship Id="rId1" Type="http://schemas.openxmlformats.org/officeDocument/2006/relationships/image" Target="../media/image4.png"/><Relationship Id="rId6" Type="http://schemas.openxmlformats.org/officeDocument/2006/relationships/image" Target="../media/image6.png"/><Relationship Id="rId5" Type="http://schemas.microsoft.com/office/2007/relationships/hdphoto" Target="../media/hdphoto2.wdp"/><Relationship Id="rId4" Type="http://schemas.openxmlformats.org/officeDocument/2006/relationships/image" Target="../media/image5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37</xdr:row>
      <xdr:rowOff>0</xdr:rowOff>
    </xdr:from>
    <xdr:to>
      <xdr:col>3</xdr:col>
      <xdr:colOff>304800</xdr:colOff>
      <xdr:row>38</xdr:row>
      <xdr:rowOff>114300</xdr:rowOff>
    </xdr:to>
    <xdr:sp macro="" textlink="">
      <xdr:nvSpPr>
        <xdr:cNvPr id="2050" name="AutoShape 2" descr="Resultado de imagen para iconos gasolinera"/>
        <xdr:cNvSpPr>
          <a:spLocks noChangeAspect="1" noChangeArrowheads="1"/>
        </xdr:cNvSpPr>
      </xdr:nvSpPr>
      <xdr:spPr bwMode="auto">
        <a:xfrm>
          <a:off x="2476500" y="1027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609600</xdr:colOff>
      <xdr:row>35</xdr:row>
      <xdr:rowOff>104775</xdr:rowOff>
    </xdr:from>
    <xdr:to>
      <xdr:col>7</xdr:col>
      <xdr:colOff>1333500</xdr:colOff>
      <xdr:row>39</xdr:row>
      <xdr:rowOff>47625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9925050"/>
          <a:ext cx="7239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466725</xdr:colOff>
      <xdr:row>35</xdr:row>
      <xdr:rowOff>57150</xdr:rowOff>
    </xdr:from>
    <xdr:to>
      <xdr:col>5</xdr:col>
      <xdr:colOff>1485900</xdr:colOff>
      <xdr:row>39</xdr:row>
      <xdr:rowOff>52820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991100" y="9877425"/>
          <a:ext cx="1019175" cy="833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600220</xdr:colOff>
      <xdr:row>35</xdr:row>
      <xdr:rowOff>38100</xdr:rowOff>
    </xdr:from>
    <xdr:to>
      <xdr:col>3</xdr:col>
      <xdr:colOff>1669299</xdr:colOff>
      <xdr:row>39</xdr:row>
      <xdr:rowOff>57149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076720" y="9858375"/>
          <a:ext cx="1069079" cy="85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114300</xdr:rowOff>
    </xdr:to>
    <xdr:sp macro="" textlink="">
      <xdr:nvSpPr>
        <xdr:cNvPr id="2" name="AutoShape 2" descr="Resultado de imagen para iconos gasolinera"/>
        <xdr:cNvSpPr>
          <a:spLocks noChangeAspect="1" noChangeArrowheads="1"/>
        </xdr:cNvSpPr>
      </xdr:nvSpPr>
      <xdr:spPr bwMode="auto">
        <a:xfrm>
          <a:off x="2990850" y="11877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609600</xdr:colOff>
      <xdr:row>11</xdr:row>
      <xdr:rowOff>104775</xdr:rowOff>
    </xdr:from>
    <xdr:to>
      <xdr:col>11</xdr:col>
      <xdr:colOff>1333500</xdr:colOff>
      <xdr:row>15</xdr:row>
      <xdr:rowOff>123825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11525250"/>
          <a:ext cx="7239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247648</xdr:colOff>
      <xdr:row>11</xdr:row>
      <xdr:rowOff>9524</xdr:rowOff>
    </xdr:from>
    <xdr:to>
      <xdr:col>8</xdr:col>
      <xdr:colOff>957790</xdr:colOff>
      <xdr:row>15</xdr:row>
      <xdr:rowOff>148069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286498" y="2819399"/>
          <a:ext cx="1100667" cy="900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600220</xdr:colOff>
      <xdr:row>11</xdr:row>
      <xdr:rowOff>38100</xdr:rowOff>
    </xdr:from>
    <xdr:to>
      <xdr:col>5</xdr:col>
      <xdr:colOff>1669299</xdr:colOff>
      <xdr:row>15</xdr:row>
      <xdr:rowOff>133349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91070" y="11458575"/>
          <a:ext cx="1069079" cy="85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57150</xdr:colOff>
      <xdr:row>32</xdr:row>
      <xdr:rowOff>28575</xdr:rowOff>
    </xdr:from>
    <xdr:to>
      <xdr:col>5</xdr:col>
      <xdr:colOff>533400</xdr:colOff>
      <xdr:row>32</xdr:row>
      <xdr:rowOff>285750</xdr:rowOff>
    </xdr:to>
    <xdr:sp macro="" textlink="">
      <xdr:nvSpPr>
        <xdr:cNvPr id="8" name="7 División"/>
        <xdr:cNvSpPr/>
      </xdr:nvSpPr>
      <xdr:spPr>
        <a:xfrm>
          <a:off x="3676650" y="6276975"/>
          <a:ext cx="476250" cy="257175"/>
        </a:xfrm>
        <a:prstGeom prst="mathDivid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</xdr:col>
      <xdr:colOff>114301</xdr:colOff>
      <xdr:row>26</xdr:row>
      <xdr:rowOff>28575</xdr:rowOff>
    </xdr:from>
    <xdr:to>
      <xdr:col>1</xdr:col>
      <xdr:colOff>352425</xdr:colOff>
      <xdr:row>28</xdr:row>
      <xdr:rowOff>28574</xdr:rowOff>
    </xdr:to>
    <xdr:sp macro="" textlink="">
      <xdr:nvSpPr>
        <xdr:cNvPr id="9" name="8 Más"/>
        <xdr:cNvSpPr/>
      </xdr:nvSpPr>
      <xdr:spPr>
        <a:xfrm>
          <a:off x="161926" y="5314950"/>
          <a:ext cx="238124" cy="352424"/>
        </a:xfrm>
        <a:prstGeom prst="mathPlu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</xdr:col>
      <xdr:colOff>161925</xdr:colOff>
      <xdr:row>30</xdr:row>
      <xdr:rowOff>47625</xdr:rowOff>
    </xdr:from>
    <xdr:to>
      <xdr:col>1</xdr:col>
      <xdr:colOff>333375</xdr:colOff>
      <xdr:row>32</xdr:row>
      <xdr:rowOff>9525</xdr:rowOff>
    </xdr:to>
    <xdr:sp macro="" textlink="">
      <xdr:nvSpPr>
        <xdr:cNvPr id="10" name="9 Multiplicar"/>
        <xdr:cNvSpPr/>
      </xdr:nvSpPr>
      <xdr:spPr>
        <a:xfrm>
          <a:off x="209550" y="6010275"/>
          <a:ext cx="171450" cy="314325"/>
        </a:xfrm>
        <a:prstGeom prst="mathMultiply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</xdr:col>
      <xdr:colOff>104775</xdr:colOff>
      <xdr:row>34</xdr:row>
      <xdr:rowOff>57150</xdr:rowOff>
    </xdr:from>
    <xdr:to>
      <xdr:col>1</xdr:col>
      <xdr:colOff>447675</xdr:colOff>
      <xdr:row>34</xdr:row>
      <xdr:rowOff>285750</xdr:rowOff>
    </xdr:to>
    <xdr:sp macro="" textlink="">
      <xdr:nvSpPr>
        <xdr:cNvPr id="11" name="10 Igual que"/>
        <xdr:cNvSpPr/>
      </xdr:nvSpPr>
      <xdr:spPr>
        <a:xfrm>
          <a:off x="152400" y="6724650"/>
          <a:ext cx="342900" cy="228600"/>
        </a:xfrm>
        <a:prstGeom prst="mathEqual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GT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114301</xdr:colOff>
      <xdr:row>31</xdr:row>
      <xdr:rowOff>266700</xdr:rowOff>
    </xdr:from>
    <xdr:to>
      <xdr:col>1</xdr:col>
      <xdr:colOff>352425</xdr:colOff>
      <xdr:row>33</xdr:row>
      <xdr:rowOff>28574</xdr:rowOff>
    </xdr:to>
    <xdr:sp macro="" textlink="">
      <xdr:nvSpPr>
        <xdr:cNvPr id="12" name="11 Más"/>
        <xdr:cNvSpPr/>
      </xdr:nvSpPr>
      <xdr:spPr>
        <a:xfrm>
          <a:off x="161926" y="6286500"/>
          <a:ext cx="238124" cy="352424"/>
        </a:xfrm>
        <a:prstGeom prst="mathPlu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 editAs="oneCell">
    <xdr:from>
      <xdr:col>1</xdr:col>
      <xdr:colOff>282496</xdr:colOff>
      <xdr:row>36</xdr:row>
      <xdr:rowOff>266699</xdr:rowOff>
    </xdr:from>
    <xdr:to>
      <xdr:col>2</xdr:col>
      <xdr:colOff>2085976</xdr:colOff>
      <xdr:row>38</xdr:row>
      <xdr:rowOff>151802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1546" y="7400924"/>
          <a:ext cx="2298780" cy="609003"/>
        </a:xfrm>
        <a:prstGeom prst="rect">
          <a:avLst/>
        </a:prstGeom>
      </xdr:spPr>
    </xdr:pic>
    <xdr:clientData/>
  </xdr:twoCellAnchor>
  <xdr:twoCellAnchor>
    <xdr:from>
      <xdr:col>11</xdr:col>
      <xdr:colOff>757616</xdr:colOff>
      <xdr:row>13</xdr:row>
      <xdr:rowOff>126177</xdr:rowOff>
    </xdr:from>
    <xdr:to>
      <xdr:col>11</xdr:col>
      <xdr:colOff>966407</xdr:colOff>
      <xdr:row>14</xdr:row>
      <xdr:rowOff>130997</xdr:rowOff>
    </xdr:to>
    <xdr:sp macro="" textlink="">
      <xdr:nvSpPr>
        <xdr:cNvPr id="19" name="Oval 4"/>
        <xdr:cNvSpPr>
          <a:spLocks noChangeArrowheads="1"/>
        </xdr:cNvSpPr>
      </xdr:nvSpPr>
      <xdr:spPr bwMode="auto">
        <a:xfrm>
          <a:off x="10263566" y="3317052"/>
          <a:ext cx="208791" cy="19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1343025</xdr:colOff>
      <xdr:row>12</xdr:row>
      <xdr:rowOff>76200</xdr:rowOff>
    </xdr:from>
    <xdr:to>
      <xdr:col>11</xdr:col>
      <xdr:colOff>2511321</xdr:colOff>
      <xdr:row>13</xdr:row>
      <xdr:rowOff>161925</xdr:rowOff>
    </xdr:to>
    <xdr:pic>
      <xdr:nvPicPr>
        <xdr:cNvPr id="20" name="Imagen 19" descr="Techro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3076575"/>
          <a:ext cx="1168296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1085850</xdr:colOff>
      <xdr:row>9</xdr:row>
      <xdr:rowOff>57150</xdr:rowOff>
    </xdr:from>
    <xdr:to>
      <xdr:col>8</xdr:col>
      <xdr:colOff>2524125</xdr:colOff>
      <xdr:row>17</xdr:row>
      <xdr:rowOff>161925</xdr:rowOff>
    </xdr:to>
    <xdr:pic>
      <xdr:nvPicPr>
        <xdr:cNvPr id="22" name="Imagen 21" descr="Havoline Racing logo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2543175"/>
          <a:ext cx="143827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14</xdr:row>
      <xdr:rowOff>114300</xdr:rowOff>
    </xdr:to>
    <xdr:sp macro="" textlink="">
      <xdr:nvSpPr>
        <xdr:cNvPr id="2054" name="AutoShape 6" descr="Texaco"/>
        <xdr:cNvSpPr>
          <a:spLocks noChangeAspect="1" noChangeArrowheads="1"/>
        </xdr:cNvSpPr>
      </xdr:nvSpPr>
      <xdr:spPr bwMode="auto">
        <a:xfrm>
          <a:off x="6429375" y="31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304800</xdr:colOff>
      <xdr:row>14</xdr:row>
      <xdr:rowOff>114300</xdr:rowOff>
    </xdr:to>
    <xdr:sp macro="" textlink="">
      <xdr:nvSpPr>
        <xdr:cNvPr id="2055" name="AutoShape 7" descr="Texaco"/>
        <xdr:cNvSpPr>
          <a:spLocks noChangeAspect="1" noChangeArrowheads="1"/>
        </xdr:cNvSpPr>
      </xdr:nvSpPr>
      <xdr:spPr bwMode="auto">
        <a:xfrm>
          <a:off x="514350" y="31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114300</xdr:rowOff>
    </xdr:to>
    <xdr:sp macro="" textlink="">
      <xdr:nvSpPr>
        <xdr:cNvPr id="2056" name="AutoShape 8" descr="Texaco"/>
        <xdr:cNvSpPr>
          <a:spLocks noChangeAspect="1" noChangeArrowheads="1"/>
        </xdr:cNvSpPr>
      </xdr:nvSpPr>
      <xdr:spPr bwMode="auto">
        <a:xfrm>
          <a:off x="514350" y="280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142876</xdr:colOff>
      <xdr:row>11</xdr:row>
      <xdr:rowOff>51270</xdr:rowOff>
    </xdr:from>
    <xdr:to>
      <xdr:col>2</xdr:col>
      <xdr:colOff>2257425</xdr:colOff>
      <xdr:row>15</xdr:row>
      <xdr:rowOff>120314</xdr:rowOff>
    </xdr:to>
    <xdr:pic>
      <xdr:nvPicPr>
        <xdr:cNvPr id="26" name="Imagen 25" descr="Resultado de imagen para texaco logo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2861145"/>
          <a:ext cx="2609849" cy="83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12</xdr:row>
      <xdr:rowOff>114300</xdr:rowOff>
    </xdr:to>
    <xdr:sp macro="" textlink="">
      <xdr:nvSpPr>
        <xdr:cNvPr id="4098" name="AutoShape 2" descr="Texaco"/>
        <xdr:cNvSpPr>
          <a:spLocks noChangeAspect="1" noChangeArrowheads="1"/>
        </xdr:cNvSpPr>
      </xdr:nvSpPr>
      <xdr:spPr bwMode="auto">
        <a:xfrm>
          <a:off x="457200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12</xdr:row>
      <xdr:rowOff>114300</xdr:rowOff>
    </xdr:to>
    <xdr:sp macro="" textlink="">
      <xdr:nvSpPr>
        <xdr:cNvPr id="4099" name="AutoShape 3" descr="Texaco"/>
        <xdr:cNvSpPr>
          <a:spLocks noChangeAspect="1" noChangeArrowheads="1"/>
        </xdr:cNvSpPr>
      </xdr:nvSpPr>
      <xdr:spPr bwMode="auto">
        <a:xfrm>
          <a:off x="457200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114300</xdr:rowOff>
    </xdr:to>
    <xdr:sp macro="" textlink="">
      <xdr:nvSpPr>
        <xdr:cNvPr id="4100" name="AutoShape 4" descr="Texaco"/>
        <xdr:cNvSpPr>
          <a:spLocks noChangeAspect="1" noChangeArrowheads="1"/>
        </xdr:cNvSpPr>
      </xdr:nvSpPr>
      <xdr:spPr bwMode="auto">
        <a:xfrm>
          <a:off x="3048000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114300</xdr:rowOff>
    </xdr:to>
    <xdr:sp macro="" textlink="">
      <xdr:nvSpPr>
        <xdr:cNvPr id="4101" name="AutoShape 5" descr="Texaco"/>
        <xdr:cNvSpPr>
          <a:spLocks noChangeAspect="1" noChangeArrowheads="1"/>
        </xdr:cNvSpPr>
      </xdr:nvSpPr>
      <xdr:spPr bwMode="auto">
        <a:xfrm>
          <a:off x="3048000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topLeftCell="A10" workbookViewId="0">
      <selection activeCell="D17" sqref="D17"/>
    </sheetView>
  </sheetViews>
  <sheetFormatPr baseColWidth="10" defaultRowHeight="15" x14ac:dyDescent="0.25"/>
  <cols>
    <col min="1" max="1" width="11.42578125" customWidth="1"/>
    <col min="2" max="2" width="24.7109375" customWidth="1"/>
    <col min="3" max="3" width="1" customWidth="1"/>
    <col min="4" max="8" width="30.7109375" customWidth="1"/>
  </cols>
  <sheetData>
    <row r="1" spans="2:8" ht="15.75" thickBot="1" x14ac:dyDescent="0.3"/>
    <row r="2" spans="2:8" ht="48" thickTop="1" thickBot="1" x14ac:dyDescent="0.3">
      <c r="B2" s="9"/>
      <c r="D2" s="8" t="s">
        <v>21</v>
      </c>
      <c r="E2" s="8" t="s">
        <v>20</v>
      </c>
      <c r="F2" s="8" t="s">
        <v>19</v>
      </c>
      <c r="G2" s="8" t="s">
        <v>18</v>
      </c>
      <c r="H2" s="8" t="s">
        <v>17</v>
      </c>
    </row>
    <row r="3" spans="2:8" ht="32.25" thickTop="1" x14ac:dyDescent="0.25">
      <c r="B3" s="7" t="s">
        <v>16</v>
      </c>
      <c r="D3" s="65"/>
      <c r="E3" s="65"/>
      <c r="F3" s="6"/>
      <c r="G3" s="65"/>
      <c r="H3" s="65"/>
    </row>
    <row r="4" spans="2:8" ht="32.25" thickBot="1" x14ac:dyDescent="0.3">
      <c r="D4" s="66"/>
      <c r="E4" s="66"/>
      <c r="F4" s="5"/>
      <c r="G4" s="66"/>
      <c r="H4" s="66"/>
    </row>
    <row r="5" spans="2:8" ht="32.25" thickTop="1" x14ac:dyDescent="0.25">
      <c r="B5" s="7" t="s">
        <v>15</v>
      </c>
      <c r="D5" s="65"/>
      <c r="E5" s="65"/>
      <c r="F5" s="6"/>
      <c r="G5" s="65"/>
      <c r="H5" s="65"/>
    </row>
    <row r="6" spans="2:8" ht="32.25" thickBot="1" x14ac:dyDescent="0.3">
      <c r="D6" s="66"/>
      <c r="E6" s="66"/>
      <c r="F6" s="5"/>
      <c r="G6" s="66"/>
      <c r="H6" s="66"/>
    </row>
    <row r="7" spans="2:8" ht="32.25" thickTop="1" x14ac:dyDescent="0.25">
      <c r="B7" s="7" t="s">
        <v>14</v>
      </c>
      <c r="D7" s="65"/>
      <c r="E7" s="65"/>
      <c r="F7" s="6"/>
      <c r="G7" s="65"/>
      <c r="H7" s="65"/>
    </row>
    <row r="8" spans="2:8" ht="32.25" thickBot="1" x14ac:dyDescent="0.3">
      <c r="D8" s="66"/>
      <c r="E8" s="66"/>
      <c r="F8" s="5"/>
      <c r="G8" s="66"/>
      <c r="H8" s="66"/>
    </row>
    <row r="9" spans="2:8" ht="32.25" thickTop="1" x14ac:dyDescent="0.25">
      <c r="B9" s="7" t="s">
        <v>13</v>
      </c>
      <c r="D9" s="65"/>
      <c r="E9" s="65"/>
      <c r="F9" s="6"/>
      <c r="G9" s="65"/>
      <c r="H9" s="65"/>
    </row>
    <row r="10" spans="2:8" ht="32.25" thickBot="1" x14ac:dyDescent="0.3">
      <c r="D10" s="66"/>
      <c r="E10" s="66"/>
      <c r="F10" s="5"/>
      <c r="G10" s="66"/>
      <c r="H10" s="66"/>
    </row>
    <row r="11" spans="2:8" ht="32.25" thickTop="1" x14ac:dyDescent="0.25">
      <c r="B11" s="7" t="s">
        <v>12</v>
      </c>
      <c r="D11" s="65"/>
      <c r="E11" s="65"/>
      <c r="F11" s="6"/>
      <c r="G11" s="65"/>
      <c r="H11" s="65"/>
    </row>
    <row r="12" spans="2:8" ht="32.25" thickBot="1" x14ac:dyDescent="0.3">
      <c r="D12" s="66"/>
      <c r="E12" s="66"/>
      <c r="F12" s="5"/>
      <c r="G12" s="66"/>
      <c r="H12" s="66"/>
    </row>
    <row r="13" spans="2:8" ht="32.25" thickTop="1" x14ac:dyDescent="0.25">
      <c r="B13" s="7"/>
      <c r="D13" s="65"/>
      <c r="E13" s="65"/>
      <c r="F13" s="6"/>
      <c r="G13" s="65"/>
      <c r="H13" s="65"/>
    </row>
    <row r="14" spans="2:8" ht="32.25" thickBot="1" x14ac:dyDescent="0.3">
      <c r="D14" s="66"/>
      <c r="E14" s="66"/>
      <c r="F14" s="5"/>
      <c r="G14" s="66"/>
      <c r="H14" s="66"/>
    </row>
    <row r="15" spans="2:8" ht="27" thickTop="1" x14ac:dyDescent="0.25">
      <c r="B15" s="4"/>
    </row>
    <row r="16" spans="2:8" ht="21" x14ac:dyDescent="0.35">
      <c r="D16" s="1" t="s">
        <v>11</v>
      </c>
      <c r="E16" s="1" t="s">
        <v>10</v>
      </c>
      <c r="F16" s="1" t="s">
        <v>9</v>
      </c>
      <c r="G16" s="3"/>
      <c r="H16" s="3"/>
    </row>
    <row r="17" spans="4:6" ht="21" x14ac:dyDescent="0.35">
      <c r="D17" s="1" t="s">
        <v>8</v>
      </c>
      <c r="E17" s="1" t="s">
        <v>7</v>
      </c>
      <c r="F17" s="1" t="s">
        <v>6</v>
      </c>
    </row>
    <row r="18" spans="4:6" x14ac:dyDescent="0.25">
      <c r="D18" s="2" t="s">
        <v>5</v>
      </c>
      <c r="E18" s="2" t="s">
        <v>4</v>
      </c>
      <c r="F18" s="2" t="s">
        <v>3</v>
      </c>
    </row>
    <row r="19" spans="4:6" ht="21" x14ac:dyDescent="0.35">
      <c r="D19" s="1" t="s">
        <v>2</v>
      </c>
      <c r="E19" s="1" t="s">
        <v>1</v>
      </c>
      <c r="F19" s="1" t="s">
        <v>0</v>
      </c>
    </row>
  </sheetData>
  <mergeCells count="24">
    <mergeCell ref="D3:D4"/>
    <mergeCell ref="E3:E4"/>
    <mergeCell ref="G3:G4"/>
    <mergeCell ref="H3:H4"/>
    <mergeCell ref="D5:D6"/>
    <mergeCell ref="E5:E6"/>
    <mergeCell ref="G5:G6"/>
    <mergeCell ref="H5:H6"/>
    <mergeCell ref="D7:D8"/>
    <mergeCell ref="E7:E8"/>
    <mergeCell ref="G7:G8"/>
    <mergeCell ref="H7:H8"/>
    <mergeCell ref="D9:D10"/>
    <mergeCell ref="E9:E10"/>
    <mergeCell ref="G9:G10"/>
    <mergeCell ref="H9:H10"/>
    <mergeCell ref="D11:D12"/>
    <mergeCell ref="E11:E12"/>
    <mergeCell ref="G11:G12"/>
    <mergeCell ref="H11:H12"/>
    <mergeCell ref="D13:D14"/>
    <mergeCell ref="E13:E14"/>
    <mergeCell ref="G13:G14"/>
    <mergeCell ref="H13:H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8"/>
  <sheetViews>
    <sheetView topLeftCell="A13" workbookViewId="0"/>
  </sheetViews>
  <sheetFormatPr baseColWidth="10" defaultRowHeight="15" x14ac:dyDescent="0.25"/>
  <cols>
    <col min="1" max="1" width="11.42578125" customWidth="1"/>
    <col min="2" max="2" width="27.5703125" customWidth="1"/>
    <col min="3" max="3" width="5.85546875" customWidth="1"/>
    <col min="4" max="4" width="39.7109375" customWidth="1"/>
    <col min="5" max="5" width="5.85546875" customWidth="1"/>
    <col min="6" max="6" width="39.7109375" customWidth="1"/>
    <col min="7" max="7" width="5.85546875" customWidth="1"/>
    <col min="8" max="8" width="39.7109375" customWidth="1"/>
    <col min="9" max="10" width="30.7109375" customWidth="1"/>
  </cols>
  <sheetData>
    <row r="1" spans="2:10" ht="15.75" thickBot="1" x14ac:dyDescent="0.3"/>
    <row r="2" spans="2:10" ht="24.75" thickTop="1" thickBot="1" x14ac:dyDescent="0.3">
      <c r="D2" s="8"/>
      <c r="E2" s="8"/>
      <c r="F2" s="8"/>
      <c r="G2" s="8"/>
      <c r="H2" s="8"/>
      <c r="I2" s="8"/>
      <c r="J2" s="8"/>
    </row>
    <row r="3" spans="2:10" ht="24.75" thickTop="1" thickBot="1" x14ac:dyDescent="0.3">
      <c r="D3" s="8"/>
      <c r="E3" s="8"/>
      <c r="F3" s="8"/>
      <c r="G3" s="8"/>
      <c r="H3" s="8"/>
      <c r="I3" s="8"/>
      <c r="J3" s="8"/>
    </row>
    <row r="4" spans="2:10" ht="48" thickTop="1" thickBot="1" x14ac:dyDescent="0.3">
      <c r="B4" s="9"/>
      <c r="D4" s="8" t="s">
        <v>21</v>
      </c>
      <c r="E4" s="8"/>
      <c r="F4" s="8" t="s">
        <v>20</v>
      </c>
      <c r="G4" s="8"/>
      <c r="H4" s="8" t="s">
        <v>19</v>
      </c>
      <c r="I4" s="8" t="s">
        <v>18</v>
      </c>
      <c r="J4" s="8" t="s">
        <v>17</v>
      </c>
    </row>
    <row r="5" spans="2:10" ht="32.25" thickTop="1" x14ac:dyDescent="0.25">
      <c r="B5" s="7" t="s">
        <v>16</v>
      </c>
      <c r="D5" s="65"/>
      <c r="E5" s="6"/>
      <c r="F5" s="65"/>
      <c r="G5" s="6"/>
      <c r="H5" s="6"/>
      <c r="I5" s="65"/>
      <c r="J5" s="65"/>
    </row>
    <row r="6" spans="2:10" ht="32.25" thickBot="1" x14ac:dyDescent="0.3">
      <c r="D6" s="66"/>
      <c r="E6" s="5"/>
      <c r="F6" s="66"/>
      <c r="G6" s="5"/>
      <c r="H6" s="5"/>
      <c r="I6" s="66"/>
      <c r="J6" s="66"/>
    </row>
    <row r="7" spans="2:10" ht="32.25" thickTop="1" x14ac:dyDescent="0.25">
      <c r="B7" s="7" t="s">
        <v>15</v>
      </c>
      <c r="D7" s="65"/>
      <c r="E7" s="6"/>
      <c r="F7" s="65"/>
      <c r="G7" s="6"/>
      <c r="H7" s="6"/>
      <c r="I7" s="65"/>
      <c r="J7" s="65"/>
    </row>
    <row r="8" spans="2:10" ht="32.25" thickBot="1" x14ac:dyDescent="0.3">
      <c r="D8" s="66"/>
      <c r="E8" s="5"/>
      <c r="F8" s="66"/>
      <c r="G8" s="5"/>
      <c r="H8" s="5"/>
      <c r="I8" s="66"/>
      <c r="J8" s="66"/>
    </row>
    <row r="9" spans="2:10" ht="32.25" thickTop="1" x14ac:dyDescent="0.25">
      <c r="B9" s="7" t="s">
        <v>14</v>
      </c>
      <c r="D9" s="65"/>
      <c r="E9" s="6"/>
      <c r="F9" s="65"/>
      <c r="G9" s="6"/>
      <c r="H9" s="6"/>
      <c r="I9" s="65"/>
      <c r="J9" s="65"/>
    </row>
    <row r="10" spans="2:10" ht="32.25" thickBot="1" x14ac:dyDescent="0.3">
      <c r="D10" s="66"/>
      <c r="E10" s="5"/>
      <c r="F10" s="66"/>
      <c r="G10" s="5"/>
      <c r="H10" s="5"/>
      <c r="I10" s="66"/>
      <c r="J10" s="66"/>
    </row>
    <row r="11" spans="2:10" ht="32.25" thickTop="1" x14ac:dyDescent="0.25">
      <c r="B11" s="7" t="s">
        <v>13</v>
      </c>
      <c r="D11" s="65"/>
      <c r="E11" s="6"/>
      <c r="F11" s="65"/>
      <c r="G11" s="6"/>
      <c r="H11" s="6"/>
      <c r="I11" s="65"/>
      <c r="J11" s="65"/>
    </row>
    <row r="12" spans="2:10" ht="32.25" thickBot="1" x14ac:dyDescent="0.3">
      <c r="D12" s="66"/>
      <c r="E12" s="5"/>
      <c r="F12" s="66"/>
      <c r="G12" s="5"/>
      <c r="H12" s="5"/>
      <c r="I12" s="66"/>
      <c r="J12" s="66"/>
    </row>
    <row r="13" spans="2:10" ht="32.25" thickTop="1" x14ac:dyDescent="0.25">
      <c r="B13" s="7" t="s">
        <v>12</v>
      </c>
      <c r="D13" s="65"/>
      <c r="E13" s="6"/>
      <c r="F13" s="65"/>
      <c r="G13" s="6"/>
      <c r="H13" s="6"/>
      <c r="I13" s="65"/>
      <c r="J13" s="65"/>
    </row>
    <row r="14" spans="2:10" ht="32.25" thickBot="1" x14ac:dyDescent="0.3">
      <c r="D14" s="66"/>
      <c r="E14" s="5"/>
      <c r="F14" s="66"/>
      <c r="G14" s="5"/>
      <c r="H14" s="5"/>
      <c r="I14" s="66"/>
      <c r="J14" s="66"/>
    </row>
    <row r="15" spans="2:10" ht="32.25" thickTop="1" x14ac:dyDescent="0.25">
      <c r="B15" s="7"/>
      <c r="D15" s="65"/>
      <c r="E15" s="6"/>
      <c r="F15" s="65"/>
      <c r="G15" s="6"/>
      <c r="H15" s="6"/>
      <c r="I15" s="65"/>
      <c r="J15" s="65"/>
    </row>
    <row r="16" spans="2:10" ht="32.25" thickBot="1" x14ac:dyDescent="0.3">
      <c r="D16" s="66"/>
      <c r="E16" s="5"/>
      <c r="F16" s="66"/>
      <c r="G16" s="5"/>
      <c r="H16" s="5"/>
      <c r="I16" s="66"/>
      <c r="J16" s="66"/>
    </row>
    <row r="17" spans="2:10" ht="27" thickTop="1" x14ac:dyDescent="0.25">
      <c r="B17" s="4"/>
    </row>
    <row r="18" spans="2:10" ht="21" x14ac:dyDescent="0.35">
      <c r="D18" s="1" t="s">
        <v>11</v>
      </c>
      <c r="E18" s="1"/>
      <c r="F18" s="1" t="s">
        <v>10</v>
      </c>
      <c r="G18" s="1"/>
      <c r="H18" s="1" t="s">
        <v>9</v>
      </c>
      <c r="I18" s="3"/>
      <c r="J18" s="3"/>
    </row>
    <row r="19" spans="2:10" ht="21" x14ac:dyDescent="0.35">
      <c r="D19" s="1" t="s">
        <v>8</v>
      </c>
      <c r="E19" s="1"/>
      <c r="F19" s="1" t="s">
        <v>7</v>
      </c>
      <c r="G19" s="1"/>
      <c r="H19" s="1" t="s">
        <v>6</v>
      </c>
    </row>
    <row r="20" spans="2:10" x14ac:dyDescent="0.25">
      <c r="D20" s="2" t="s">
        <v>5</v>
      </c>
      <c r="E20" s="2"/>
      <c r="F20" s="2" t="s">
        <v>4</v>
      </c>
      <c r="G20" s="2"/>
      <c r="H20" s="2" t="s">
        <v>3</v>
      </c>
    </row>
    <row r="21" spans="2:10" ht="21" x14ac:dyDescent="0.35">
      <c r="D21" s="1" t="s">
        <v>2</v>
      </c>
      <c r="E21" s="1"/>
      <c r="F21" s="1" t="s">
        <v>1</v>
      </c>
      <c r="G21" s="1"/>
      <c r="H21" s="1" t="s">
        <v>0</v>
      </c>
    </row>
    <row r="22" spans="2:10" ht="21" x14ac:dyDescent="0.35">
      <c r="D22" s="1">
        <v>3</v>
      </c>
      <c r="E22" s="1"/>
      <c r="F22" s="1">
        <v>2</v>
      </c>
      <c r="G22" s="1"/>
      <c r="H22" s="1">
        <v>1</v>
      </c>
    </row>
    <row r="23" spans="2:10" ht="21" x14ac:dyDescent="0.35">
      <c r="D23" s="1"/>
      <c r="E23" s="1"/>
      <c r="F23" s="1"/>
      <c r="G23" s="1"/>
      <c r="H23" s="1"/>
    </row>
    <row r="24" spans="2:10" ht="21" x14ac:dyDescent="0.35">
      <c r="B24" s="11" t="s">
        <v>26</v>
      </c>
      <c r="D24" s="1"/>
      <c r="E24" s="1"/>
      <c r="F24" s="1">
        <v>2</v>
      </c>
      <c r="G24" s="1"/>
      <c r="H24" s="1"/>
    </row>
    <row r="25" spans="2:10" ht="21" x14ac:dyDescent="0.35">
      <c r="B25" s="11" t="s">
        <v>25</v>
      </c>
      <c r="D25" s="1"/>
      <c r="E25" s="1"/>
      <c r="F25" s="1">
        <v>2</v>
      </c>
      <c r="G25" s="1"/>
      <c r="H25" s="1"/>
    </row>
    <row r="26" spans="2:10" ht="21" x14ac:dyDescent="0.35">
      <c r="B26" s="11" t="s">
        <v>24</v>
      </c>
      <c r="D26" s="1"/>
      <c r="E26" s="1"/>
      <c r="F26" s="1"/>
      <c r="G26" s="1"/>
      <c r="H26" s="1">
        <v>1</v>
      </c>
    </row>
    <row r="27" spans="2:10" ht="21" x14ac:dyDescent="0.35">
      <c r="B27" s="11" t="s">
        <v>23</v>
      </c>
      <c r="D27" s="1"/>
      <c r="E27" s="1"/>
      <c r="F27" s="1"/>
      <c r="G27" s="1"/>
      <c r="H27" s="1">
        <v>1</v>
      </c>
    </row>
    <row r="28" spans="2:10" ht="21" x14ac:dyDescent="0.35">
      <c r="B28" s="11" t="s">
        <v>22</v>
      </c>
      <c r="D28" s="1">
        <v>3</v>
      </c>
      <c r="E28" s="1"/>
      <c r="F28" s="1"/>
      <c r="G28" s="1"/>
      <c r="H28" s="1"/>
      <c r="I28" s="1">
        <v>15</v>
      </c>
      <c r="J28" s="10">
        <v>1</v>
      </c>
    </row>
    <row r="29" spans="2:10" ht="21" x14ac:dyDescent="0.35">
      <c r="D29" s="1">
        <f>SUM(D24:D28)</f>
        <v>3</v>
      </c>
      <c r="E29" s="1"/>
      <c r="F29" s="1">
        <f>SUM(F24:F28)</f>
        <v>4</v>
      </c>
      <c r="G29" s="1"/>
      <c r="H29" s="1">
        <f>SUM(H24:H28)</f>
        <v>2</v>
      </c>
      <c r="I29" s="1">
        <f>SUM(D29:H29)</f>
        <v>9</v>
      </c>
      <c r="J29" s="10">
        <f>I29/I28</f>
        <v>0.6</v>
      </c>
    </row>
    <row r="30" spans="2:10" ht="21" x14ac:dyDescent="0.35">
      <c r="B30" s="11" t="s">
        <v>42</v>
      </c>
      <c r="D30" s="1"/>
      <c r="E30" s="1"/>
      <c r="F30" s="1"/>
      <c r="G30" s="1"/>
      <c r="H30" s="1"/>
      <c r="I30" s="1"/>
      <c r="J30" s="10"/>
    </row>
    <row r="31" spans="2:10" ht="21" x14ac:dyDescent="0.35">
      <c r="B31" s="11" t="s">
        <v>43</v>
      </c>
      <c r="D31" s="1"/>
      <c r="E31" s="1"/>
      <c r="F31" s="1"/>
      <c r="G31" s="1"/>
      <c r="H31" s="1"/>
      <c r="I31" s="1"/>
      <c r="J31" s="10"/>
    </row>
    <row r="32" spans="2:10" ht="21" x14ac:dyDescent="0.35">
      <c r="B32" s="11" t="s">
        <v>44</v>
      </c>
      <c r="D32" s="1"/>
      <c r="E32" s="1"/>
      <c r="F32" s="1"/>
      <c r="G32" s="1"/>
      <c r="H32" s="1"/>
      <c r="I32" s="1"/>
      <c r="J32" s="10"/>
    </row>
    <row r="33" spans="2:10" ht="21" x14ac:dyDescent="0.35">
      <c r="B33" s="11" t="s">
        <v>45</v>
      </c>
      <c r="D33" s="1"/>
      <c r="E33" s="1"/>
      <c r="F33" s="1"/>
      <c r="G33" s="1"/>
      <c r="H33" s="1"/>
      <c r="I33" s="1"/>
      <c r="J33" s="10"/>
    </row>
    <row r="34" spans="2:10" ht="21" x14ac:dyDescent="0.35">
      <c r="B34" s="11" t="s">
        <v>46</v>
      </c>
      <c r="D34" s="1"/>
      <c r="E34" s="1"/>
      <c r="F34" s="1"/>
      <c r="G34" s="1"/>
      <c r="H34" s="1"/>
      <c r="I34" s="1"/>
      <c r="J34" s="10"/>
    </row>
    <row r="35" spans="2:10" ht="21" x14ac:dyDescent="0.35">
      <c r="D35" s="1"/>
      <c r="E35" s="1"/>
      <c r="F35" s="1"/>
      <c r="G35" s="1"/>
      <c r="H35" s="1"/>
      <c r="I35" s="1"/>
      <c r="J35" s="10"/>
    </row>
    <row r="36" spans="2:10" ht="21" x14ac:dyDescent="0.35">
      <c r="I36" s="1"/>
    </row>
    <row r="41" spans="2:10" ht="4.5" customHeight="1" x14ac:dyDescent="0.35">
      <c r="B41" s="14"/>
      <c r="C41" s="15"/>
      <c r="D41" s="16"/>
      <c r="E41" s="16"/>
      <c r="F41" s="16"/>
      <c r="G41" s="16"/>
      <c r="H41" s="16"/>
    </row>
    <row r="42" spans="2:10" ht="21" x14ac:dyDescent="0.35">
      <c r="B42" s="12" t="s">
        <v>47</v>
      </c>
      <c r="C42" s="17"/>
      <c r="D42" s="13" t="s">
        <v>33</v>
      </c>
      <c r="E42" s="17"/>
      <c r="F42" s="13" t="s">
        <v>34</v>
      </c>
      <c r="G42" s="17"/>
      <c r="H42" s="13" t="s">
        <v>35</v>
      </c>
    </row>
    <row r="43" spans="2:10" ht="21" x14ac:dyDescent="0.35">
      <c r="B43" s="12" t="s">
        <v>48</v>
      </c>
      <c r="C43" s="17"/>
      <c r="D43" s="13" t="s">
        <v>36</v>
      </c>
      <c r="E43" s="17"/>
      <c r="F43" s="13" t="s">
        <v>27</v>
      </c>
      <c r="G43" s="17"/>
      <c r="H43" s="13" t="s">
        <v>38</v>
      </c>
    </row>
    <row r="44" spans="2:10" ht="21" x14ac:dyDescent="0.35">
      <c r="B44" s="12" t="s">
        <v>49</v>
      </c>
      <c r="C44" s="17"/>
      <c r="D44" s="13" t="s">
        <v>29</v>
      </c>
      <c r="E44" s="17"/>
      <c r="F44" s="13" t="s">
        <v>31</v>
      </c>
      <c r="G44" s="17"/>
      <c r="H44" s="13" t="s">
        <v>28</v>
      </c>
    </row>
    <row r="45" spans="2:10" ht="21" x14ac:dyDescent="0.35">
      <c r="B45" s="12" t="s">
        <v>50</v>
      </c>
      <c r="C45" s="17"/>
      <c r="D45" s="13" t="s">
        <v>30</v>
      </c>
      <c r="E45" s="17"/>
      <c r="F45" s="13" t="s">
        <v>32</v>
      </c>
      <c r="G45" s="17"/>
      <c r="H45" s="13" t="s">
        <v>37</v>
      </c>
    </row>
    <row r="46" spans="2:10" ht="21" x14ac:dyDescent="0.35">
      <c r="B46" s="12" t="s">
        <v>51</v>
      </c>
      <c r="C46" s="17"/>
      <c r="D46" s="13" t="s">
        <v>39</v>
      </c>
      <c r="E46" s="17"/>
      <c r="F46" s="13" t="s">
        <v>40</v>
      </c>
      <c r="G46" s="17"/>
      <c r="H46" s="13" t="s">
        <v>41</v>
      </c>
    </row>
    <row r="47" spans="2:10" ht="4.5" customHeight="1" x14ac:dyDescent="0.35">
      <c r="B47" s="14"/>
      <c r="C47" s="15"/>
      <c r="D47" s="16"/>
      <c r="E47" s="16"/>
      <c r="F47" s="16"/>
      <c r="G47" s="16"/>
      <c r="H47" s="16"/>
    </row>
    <row r="48" spans="2:10" ht="21" x14ac:dyDescent="0.35">
      <c r="B48" s="12" t="s">
        <v>52</v>
      </c>
      <c r="C48" s="18">
        <f>SUM(C42:C46)</f>
        <v>0</v>
      </c>
      <c r="D48" s="13"/>
      <c r="E48" s="18">
        <f>SUM(E42:E46)</f>
        <v>0</v>
      </c>
      <c r="F48" s="13"/>
      <c r="G48" s="18">
        <f>SUM(G42:G46)</f>
        <v>0</v>
      </c>
      <c r="H48" s="13"/>
    </row>
    <row r="49" spans="2:8" ht="4.5" customHeight="1" x14ac:dyDescent="0.35">
      <c r="B49" s="14"/>
      <c r="C49" s="15"/>
      <c r="D49" s="16"/>
      <c r="E49" s="16"/>
      <c r="F49" s="16"/>
      <c r="G49" s="16"/>
      <c r="H49" s="16"/>
    </row>
    <row r="50" spans="2:8" ht="21" x14ac:dyDescent="0.35">
      <c r="B50" s="12" t="s">
        <v>55</v>
      </c>
      <c r="C50" s="19">
        <v>5</v>
      </c>
      <c r="D50" s="13"/>
      <c r="E50" s="19">
        <v>3</v>
      </c>
      <c r="F50" s="13"/>
      <c r="G50" s="19">
        <v>1</v>
      </c>
      <c r="H50" s="13"/>
    </row>
    <row r="51" spans="2:8" ht="4.5" customHeight="1" x14ac:dyDescent="0.35">
      <c r="B51" s="14"/>
      <c r="C51" s="15"/>
      <c r="D51" s="16"/>
      <c r="E51" s="16"/>
      <c r="F51" s="16"/>
      <c r="G51" s="16"/>
      <c r="H51" s="16"/>
    </row>
    <row r="52" spans="2:8" ht="21" x14ac:dyDescent="0.35">
      <c r="B52" s="12" t="s">
        <v>53</v>
      </c>
      <c r="C52" s="19">
        <f>C48*C50</f>
        <v>0</v>
      </c>
      <c r="D52" s="13"/>
      <c r="E52" s="19">
        <f>E48*E50</f>
        <v>0</v>
      </c>
      <c r="F52" s="13"/>
      <c r="G52" s="19">
        <f>G48*G50</f>
        <v>0</v>
      </c>
      <c r="H52" s="13"/>
    </row>
    <row r="53" spans="2:8" ht="4.5" customHeight="1" x14ac:dyDescent="0.35">
      <c r="B53" s="14"/>
      <c r="C53" s="15"/>
      <c r="D53" s="16"/>
      <c r="E53" s="16"/>
      <c r="F53" s="16"/>
      <c r="G53" s="16"/>
      <c r="H53" s="16"/>
    </row>
    <row r="54" spans="2:8" ht="23.25" x14ac:dyDescent="0.35">
      <c r="B54" s="21" t="s">
        <v>54</v>
      </c>
      <c r="C54" s="20">
        <v>25</v>
      </c>
      <c r="D54" s="21">
        <f>(C52+E52+G52)/C54</f>
        <v>0</v>
      </c>
      <c r="E54" s="22" t="str">
        <f>IF(D54&gt;=60%,"ALTA",IF(D54&gt;=40%,"MEDIA","BAJA"))</f>
        <v>BAJA</v>
      </c>
      <c r="F54" s="29" t="s">
        <v>56</v>
      </c>
      <c r="G54" s="20"/>
      <c r="H54" s="21"/>
    </row>
    <row r="56" spans="2:8" ht="18.75" x14ac:dyDescent="0.3">
      <c r="C56" s="27"/>
      <c r="D56" s="23" t="s">
        <v>57</v>
      </c>
      <c r="E56" s="24"/>
      <c r="F56" s="24"/>
      <c r="G56" s="24"/>
      <c r="H56" s="25"/>
    </row>
    <row r="57" spans="2:8" ht="18.75" x14ac:dyDescent="0.3">
      <c r="C57" s="26"/>
      <c r="D57" s="23" t="s">
        <v>58</v>
      </c>
      <c r="E57" s="24"/>
      <c r="F57" s="24"/>
      <c r="G57" s="24"/>
      <c r="H57" s="25"/>
    </row>
    <row r="58" spans="2:8" ht="18.75" x14ac:dyDescent="0.3">
      <c r="C58" s="28"/>
      <c r="D58" s="23" t="s">
        <v>59</v>
      </c>
      <c r="E58" s="24"/>
      <c r="F58" s="24"/>
      <c r="G58" s="24"/>
      <c r="H58" s="25"/>
    </row>
  </sheetData>
  <mergeCells count="24">
    <mergeCell ref="D5:D6"/>
    <mergeCell ref="F5:F6"/>
    <mergeCell ref="I5:I6"/>
    <mergeCell ref="J5:J6"/>
    <mergeCell ref="D7:D8"/>
    <mergeCell ref="F7:F8"/>
    <mergeCell ref="I7:I8"/>
    <mergeCell ref="J7:J8"/>
    <mergeCell ref="D9:D10"/>
    <mergeCell ref="F9:F10"/>
    <mergeCell ref="I9:I10"/>
    <mergeCell ref="J9:J10"/>
    <mergeCell ref="D11:D12"/>
    <mergeCell ref="F11:F12"/>
    <mergeCell ref="I11:I12"/>
    <mergeCell ref="J11:J12"/>
    <mergeCell ref="D13:D14"/>
    <mergeCell ref="F13:F14"/>
    <mergeCell ref="I13:I14"/>
    <mergeCell ref="J13:J14"/>
    <mergeCell ref="D15:D16"/>
    <mergeCell ref="F15:F16"/>
    <mergeCell ref="I15:I16"/>
    <mergeCell ref="J15:J1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A7" workbookViewId="0">
      <selection activeCell="F44" sqref="F44"/>
    </sheetView>
  </sheetViews>
  <sheetFormatPr baseColWidth="10" defaultRowHeight="15" x14ac:dyDescent="0.25"/>
  <cols>
    <col min="1" max="1" width="0.28515625" style="30" customWidth="1"/>
    <col min="2" max="2" width="7.42578125" style="30" customWidth="1"/>
    <col min="3" max="3" width="35.140625" style="30" customWidth="1"/>
    <col min="4" max="4" width="1.140625" style="30" customWidth="1"/>
    <col min="5" max="5" width="5.85546875" style="30" customWidth="1"/>
    <col min="6" max="6" width="39.7109375" style="30" customWidth="1"/>
    <col min="7" max="7" width="1" style="30" customWidth="1"/>
    <col min="8" max="8" width="5.85546875" style="30" customWidth="1"/>
    <col min="9" max="9" width="39.7109375" style="30" customWidth="1"/>
    <col min="10" max="10" width="0.5703125" style="30" customWidth="1"/>
    <col min="11" max="11" width="5.85546875" style="30" customWidth="1"/>
    <col min="12" max="12" width="39.7109375" style="30" customWidth="1"/>
    <col min="13" max="13" width="0.42578125" style="30" customWidth="1"/>
    <col min="14" max="16384" width="11.42578125" style="30"/>
  </cols>
  <sheetData>
    <row r="1" spans="1:13" ht="2.25" customHeight="1" x14ac:dyDescent="0.25"/>
    <row r="2" spans="1:13" ht="36" x14ac:dyDescent="0.55000000000000004">
      <c r="B2" s="90" t="s">
        <v>91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26.25" x14ac:dyDescent="0.4">
      <c r="B3" s="67"/>
      <c r="C3" s="31"/>
      <c r="D3" s="31"/>
      <c r="L3" s="68"/>
    </row>
    <row r="4" spans="1:13" ht="26.25" x14ac:dyDescent="0.4">
      <c r="B4" s="69"/>
      <c r="C4" s="64" t="s">
        <v>60</v>
      </c>
      <c r="D4" s="57"/>
      <c r="E4" s="58"/>
      <c r="F4" s="59"/>
      <c r="G4" s="59"/>
      <c r="H4" s="59"/>
      <c r="I4" s="59"/>
      <c r="J4" s="59"/>
      <c r="K4" s="59"/>
      <c r="L4" s="70"/>
      <c r="M4" s="32"/>
    </row>
    <row r="5" spans="1:13" ht="21" x14ac:dyDescent="0.35">
      <c r="B5" s="71" t="s">
        <v>69</v>
      </c>
      <c r="C5" s="56" t="s">
        <v>82</v>
      </c>
      <c r="D5" s="60"/>
      <c r="E5" s="40"/>
      <c r="F5" s="61"/>
      <c r="G5" s="61"/>
      <c r="H5" s="61"/>
      <c r="I5" s="61"/>
      <c r="J5" s="61"/>
      <c r="K5" s="61"/>
      <c r="L5" s="72"/>
      <c r="M5" s="32"/>
    </row>
    <row r="6" spans="1:13" ht="21" x14ac:dyDescent="0.35">
      <c r="B6" s="71" t="s">
        <v>70</v>
      </c>
      <c r="C6" s="53" t="s">
        <v>83</v>
      </c>
      <c r="D6" s="54"/>
      <c r="E6" s="42"/>
      <c r="F6" s="55"/>
      <c r="G6" s="55"/>
      <c r="H6" s="55"/>
      <c r="I6" s="55"/>
      <c r="J6" s="55"/>
      <c r="K6" s="55"/>
      <c r="L6" s="73"/>
      <c r="M6" s="32"/>
    </row>
    <row r="7" spans="1:13" ht="21" x14ac:dyDescent="0.35">
      <c r="B7" s="71" t="s">
        <v>71</v>
      </c>
      <c r="C7" s="53" t="s">
        <v>84</v>
      </c>
      <c r="D7" s="54"/>
      <c r="E7" s="42"/>
      <c r="F7" s="55"/>
      <c r="G7" s="55"/>
      <c r="H7" s="55"/>
      <c r="I7" s="55"/>
      <c r="J7" s="55"/>
      <c r="K7" s="55"/>
      <c r="L7" s="73"/>
      <c r="M7" s="32"/>
    </row>
    <row r="8" spans="1:13" ht="21" x14ac:dyDescent="0.35">
      <c r="B8" s="71" t="s">
        <v>72</v>
      </c>
      <c r="C8" s="53" t="s">
        <v>74</v>
      </c>
      <c r="D8" s="54"/>
      <c r="E8" s="42"/>
      <c r="F8" s="55"/>
      <c r="G8" s="55"/>
      <c r="H8" s="55"/>
      <c r="I8" s="55"/>
      <c r="J8" s="55"/>
      <c r="K8" s="55"/>
      <c r="L8" s="73"/>
      <c r="M8" s="32"/>
    </row>
    <row r="9" spans="1:13" ht="21" x14ac:dyDescent="0.35">
      <c r="B9" s="71" t="s">
        <v>73</v>
      </c>
      <c r="C9" s="53" t="s">
        <v>85</v>
      </c>
      <c r="D9" s="54"/>
      <c r="E9" s="42"/>
      <c r="F9" s="55"/>
      <c r="G9" s="55"/>
      <c r="H9" s="55"/>
      <c r="I9" s="55"/>
      <c r="J9" s="55"/>
      <c r="K9" s="55"/>
      <c r="L9" s="73"/>
      <c r="M9" s="32"/>
    </row>
    <row r="10" spans="1:13" ht="21" x14ac:dyDescent="0.35">
      <c r="B10" s="67"/>
      <c r="F10" s="32"/>
      <c r="G10" s="32"/>
      <c r="H10" s="32"/>
      <c r="I10" s="32"/>
      <c r="J10" s="32"/>
      <c r="K10" s="32"/>
      <c r="L10" s="74"/>
      <c r="M10" s="32"/>
    </row>
    <row r="11" spans="1:13" ht="4.5" customHeight="1" x14ac:dyDescent="0.35">
      <c r="A11" s="36"/>
      <c r="B11" s="75"/>
      <c r="C11" s="36"/>
      <c r="D11" s="36"/>
      <c r="E11" s="36"/>
      <c r="F11" s="37"/>
      <c r="G11" s="36"/>
      <c r="H11" s="37"/>
      <c r="I11" s="37"/>
      <c r="J11" s="36"/>
      <c r="K11" s="37"/>
      <c r="L11" s="76"/>
      <c r="M11" s="36"/>
    </row>
    <row r="12" spans="1:13" x14ac:dyDescent="0.25">
      <c r="A12" s="36"/>
      <c r="B12" s="67"/>
      <c r="C12"/>
      <c r="D12" s="36"/>
      <c r="G12" s="36"/>
      <c r="J12" s="36"/>
      <c r="L12" s="68"/>
      <c r="M12" s="36"/>
    </row>
    <row r="13" spans="1:13" x14ac:dyDescent="0.25">
      <c r="A13" s="36"/>
      <c r="B13" s="67"/>
      <c r="D13" s="36"/>
      <c r="G13" s="36"/>
      <c r="J13" s="36"/>
      <c r="L13" s="68"/>
      <c r="M13" s="36"/>
    </row>
    <row r="14" spans="1:13" x14ac:dyDescent="0.25">
      <c r="A14" s="36"/>
      <c r="B14"/>
      <c r="C14"/>
      <c r="D14" s="36"/>
      <c r="G14" s="36"/>
      <c r="I14"/>
      <c r="J14" s="36"/>
      <c r="L14" s="68"/>
      <c r="M14" s="36"/>
    </row>
    <row r="15" spans="1:13" x14ac:dyDescent="0.25">
      <c r="A15" s="36"/>
      <c r="B15" s="67"/>
      <c r="D15" s="36"/>
      <c r="G15" s="36"/>
      <c r="J15" s="36"/>
      <c r="L15" s="68"/>
      <c r="M15" s="36"/>
    </row>
    <row r="16" spans="1:13" x14ac:dyDescent="0.25">
      <c r="A16" s="36"/>
      <c r="B16" s="67"/>
      <c r="D16" s="36"/>
      <c r="G16" s="36"/>
      <c r="J16" s="36"/>
      <c r="L16" s="68"/>
      <c r="M16" s="36"/>
    </row>
    <row r="17" spans="1:13" ht="4.5" customHeight="1" x14ac:dyDescent="0.35">
      <c r="A17" s="36"/>
      <c r="B17" s="75"/>
      <c r="C17" s="36"/>
      <c r="D17" s="36"/>
      <c r="E17" s="36"/>
      <c r="F17" s="37"/>
      <c r="G17" s="36"/>
      <c r="H17" s="37"/>
      <c r="I17" s="37"/>
      <c r="J17" s="36"/>
      <c r="K17" s="37"/>
      <c r="L17" s="76"/>
      <c r="M17" s="36"/>
    </row>
    <row r="18" spans="1:13" ht="21" x14ac:dyDescent="0.35">
      <c r="A18" s="36"/>
      <c r="B18" s="77">
        <v>1</v>
      </c>
      <c r="C18" s="38" t="s">
        <v>64</v>
      </c>
      <c r="D18" s="36"/>
      <c r="E18" s="46"/>
      <c r="F18" s="34" t="s">
        <v>33</v>
      </c>
      <c r="G18" s="36"/>
      <c r="H18" s="46"/>
      <c r="I18" s="34" t="s">
        <v>93</v>
      </c>
      <c r="J18" s="36"/>
      <c r="K18" s="46"/>
      <c r="L18" s="78" t="s">
        <v>35</v>
      </c>
      <c r="M18" s="36"/>
    </row>
    <row r="19" spans="1:13" ht="4.5" customHeight="1" x14ac:dyDescent="0.35">
      <c r="A19" s="36"/>
      <c r="B19" s="75"/>
      <c r="C19" s="36"/>
      <c r="D19" s="36"/>
      <c r="E19" s="36"/>
      <c r="F19" s="37"/>
      <c r="G19" s="36"/>
      <c r="H19" s="36"/>
      <c r="I19" s="37"/>
      <c r="J19" s="36"/>
      <c r="K19" s="36"/>
      <c r="L19" s="76"/>
      <c r="M19" s="36"/>
    </row>
    <row r="20" spans="1:13" ht="21" x14ac:dyDescent="0.35">
      <c r="A20" s="36"/>
      <c r="B20" s="77">
        <v>2</v>
      </c>
      <c r="C20" s="38" t="s">
        <v>65</v>
      </c>
      <c r="D20" s="36"/>
      <c r="E20" s="46"/>
      <c r="F20" s="34" t="s">
        <v>92</v>
      </c>
      <c r="G20" s="36"/>
      <c r="H20" s="46"/>
      <c r="I20" s="34" t="s">
        <v>27</v>
      </c>
      <c r="J20" s="36"/>
      <c r="K20" s="46"/>
      <c r="L20" s="78" t="s">
        <v>38</v>
      </c>
      <c r="M20" s="36"/>
    </row>
    <row r="21" spans="1:13" ht="4.5" customHeight="1" x14ac:dyDescent="0.35">
      <c r="A21" s="36"/>
      <c r="B21" s="75"/>
      <c r="C21" s="36"/>
      <c r="D21" s="36"/>
      <c r="E21" s="36"/>
      <c r="F21" s="37"/>
      <c r="G21" s="36"/>
      <c r="H21" s="36"/>
      <c r="I21" s="37"/>
      <c r="J21" s="36"/>
      <c r="K21" s="36"/>
      <c r="L21" s="76"/>
      <c r="M21" s="36"/>
    </row>
    <row r="22" spans="1:13" ht="21" x14ac:dyDescent="0.35">
      <c r="A22" s="36"/>
      <c r="B22" s="77">
        <v>3</v>
      </c>
      <c r="C22" s="38" t="s">
        <v>94</v>
      </c>
      <c r="D22" s="36"/>
      <c r="E22" s="46"/>
      <c r="F22" s="34" t="s">
        <v>29</v>
      </c>
      <c r="G22" s="36"/>
      <c r="H22" s="46"/>
      <c r="I22" s="34" t="s">
        <v>31</v>
      </c>
      <c r="J22" s="36"/>
      <c r="K22" s="46"/>
      <c r="L22" s="78" t="s">
        <v>28</v>
      </c>
      <c r="M22" s="36"/>
    </row>
    <row r="23" spans="1:13" ht="4.5" customHeight="1" x14ac:dyDescent="0.35">
      <c r="A23" s="36"/>
      <c r="B23" s="75"/>
      <c r="C23" s="36"/>
      <c r="D23" s="36"/>
      <c r="E23" s="36"/>
      <c r="F23" s="37"/>
      <c r="G23" s="36"/>
      <c r="H23" s="36"/>
      <c r="I23" s="37"/>
      <c r="J23" s="36"/>
      <c r="K23" s="36"/>
      <c r="L23" s="76"/>
      <c r="M23" s="36"/>
    </row>
    <row r="24" spans="1:13" ht="21" x14ac:dyDescent="0.35">
      <c r="A24" s="36"/>
      <c r="B24" s="77">
        <v>4</v>
      </c>
      <c r="C24" s="38" t="s">
        <v>66</v>
      </c>
      <c r="D24" s="36"/>
      <c r="E24" s="46"/>
      <c r="F24" s="34" t="s">
        <v>30</v>
      </c>
      <c r="G24" s="36"/>
      <c r="H24" s="46"/>
      <c r="I24" s="34" t="s">
        <v>32</v>
      </c>
      <c r="J24" s="36"/>
      <c r="K24" s="46"/>
      <c r="L24" s="78" t="s">
        <v>37</v>
      </c>
      <c r="M24" s="36"/>
    </row>
    <row r="25" spans="1:13" ht="4.5" customHeight="1" x14ac:dyDescent="0.35">
      <c r="A25" s="36"/>
      <c r="B25" s="75"/>
      <c r="C25" s="36"/>
      <c r="D25" s="36"/>
      <c r="E25" s="36"/>
      <c r="F25" s="37"/>
      <c r="G25" s="36"/>
      <c r="H25" s="36"/>
      <c r="I25" s="37"/>
      <c r="J25" s="36"/>
      <c r="K25" s="36"/>
      <c r="L25" s="76"/>
      <c r="M25" s="36"/>
    </row>
    <row r="26" spans="1:13" ht="21" x14ac:dyDescent="0.35">
      <c r="A26" s="36"/>
      <c r="B26" s="77">
        <v>5</v>
      </c>
      <c r="C26" s="38" t="s">
        <v>67</v>
      </c>
      <c r="D26" s="36"/>
      <c r="E26" s="46"/>
      <c r="F26" s="34" t="s">
        <v>39</v>
      </c>
      <c r="G26" s="36"/>
      <c r="H26" s="46"/>
      <c r="I26" s="34" t="s">
        <v>68</v>
      </c>
      <c r="J26" s="36"/>
      <c r="K26" s="46"/>
      <c r="L26" s="78" t="s">
        <v>41</v>
      </c>
      <c r="M26" s="36"/>
    </row>
    <row r="27" spans="1:13" ht="4.5" customHeight="1" x14ac:dyDescent="0.35">
      <c r="A27" s="36"/>
      <c r="B27" s="75"/>
      <c r="C27" s="36"/>
      <c r="D27" s="36"/>
      <c r="E27" s="36"/>
      <c r="F27" s="37"/>
      <c r="G27" s="36"/>
      <c r="H27" s="37"/>
      <c r="I27" s="37"/>
      <c r="J27" s="36"/>
      <c r="K27" s="37"/>
      <c r="L27" s="76"/>
      <c r="M27" s="36"/>
    </row>
    <row r="28" spans="1:13" ht="23.25" x14ac:dyDescent="0.35">
      <c r="A28" s="36"/>
      <c r="B28" s="79"/>
      <c r="C28" s="33" t="s">
        <v>63</v>
      </c>
      <c r="D28" s="36"/>
      <c r="E28" s="46"/>
      <c r="F28" s="34"/>
      <c r="G28" s="36"/>
      <c r="H28" s="46"/>
      <c r="I28" s="34"/>
      <c r="J28" s="36"/>
      <c r="K28" s="46"/>
      <c r="L28" s="78"/>
      <c r="M28" s="36"/>
    </row>
    <row r="29" spans="1:13" ht="3" customHeight="1" x14ac:dyDescent="0.35">
      <c r="A29" s="36"/>
      <c r="B29" s="75"/>
      <c r="C29" s="36"/>
      <c r="D29" s="36"/>
      <c r="E29" s="36"/>
      <c r="F29" s="37"/>
      <c r="G29" s="36"/>
      <c r="H29" s="37"/>
      <c r="I29" s="37"/>
      <c r="J29" s="36"/>
      <c r="K29" s="37"/>
      <c r="L29" s="76"/>
      <c r="M29" s="36"/>
    </row>
    <row r="30" spans="1:13" ht="21" x14ac:dyDescent="0.35">
      <c r="A30" s="36"/>
      <c r="B30" s="67"/>
      <c r="C30" s="33" t="s">
        <v>61</v>
      </c>
      <c r="D30" s="36"/>
      <c r="E30" s="63">
        <v>5</v>
      </c>
      <c r="F30" s="34"/>
      <c r="G30" s="36"/>
      <c r="H30" s="63">
        <v>3</v>
      </c>
      <c r="I30" s="34"/>
      <c r="J30" s="36"/>
      <c r="K30" s="63">
        <v>1</v>
      </c>
      <c r="L30" s="78"/>
      <c r="M30" s="36"/>
    </row>
    <row r="31" spans="1:13" ht="4.5" customHeight="1" x14ac:dyDescent="0.35">
      <c r="A31" s="36"/>
      <c r="B31" s="75"/>
      <c r="C31" s="36"/>
      <c r="D31" s="36"/>
      <c r="E31" s="36"/>
      <c r="F31" s="37"/>
      <c r="G31" s="36"/>
      <c r="H31" s="37"/>
      <c r="I31" s="37"/>
      <c r="J31" s="36"/>
      <c r="K31" s="37"/>
      <c r="L31" s="76"/>
      <c r="M31" s="36"/>
    </row>
    <row r="32" spans="1:13" ht="23.25" x14ac:dyDescent="0.35">
      <c r="A32" s="36"/>
      <c r="B32" s="79"/>
      <c r="C32" s="33" t="s">
        <v>62</v>
      </c>
      <c r="D32" s="36"/>
      <c r="E32" s="46"/>
      <c r="F32" s="34" t="s">
        <v>87</v>
      </c>
      <c r="G32" s="36"/>
      <c r="H32" s="46"/>
      <c r="I32" s="34" t="s">
        <v>88</v>
      </c>
      <c r="J32" s="36"/>
      <c r="K32" s="46"/>
      <c r="L32" s="78" t="s">
        <v>89</v>
      </c>
      <c r="M32" s="36"/>
    </row>
    <row r="33" spans="1:13" ht="23.25" x14ac:dyDescent="0.35">
      <c r="A33" s="36"/>
      <c r="B33" s="79"/>
      <c r="C33" s="33" t="s">
        <v>90</v>
      </c>
      <c r="D33" s="36"/>
      <c r="E33" s="46"/>
      <c r="F33" s="63">
        <f>B26*E30</f>
        <v>25</v>
      </c>
      <c r="G33" s="36"/>
      <c r="H33" s="35"/>
      <c r="I33" s="34"/>
      <c r="J33" s="36"/>
      <c r="K33" s="35"/>
      <c r="L33" s="78"/>
      <c r="M33" s="36"/>
    </row>
    <row r="34" spans="1:13" ht="4.5" customHeight="1" x14ac:dyDescent="0.35">
      <c r="A34" s="36"/>
      <c r="B34" s="75"/>
      <c r="C34" s="36"/>
      <c r="D34" s="36"/>
      <c r="E34" s="36"/>
      <c r="F34" s="37"/>
      <c r="G34" s="36"/>
      <c r="H34" s="37"/>
      <c r="I34" s="37"/>
      <c r="J34" s="36"/>
      <c r="K34" s="37"/>
      <c r="L34" s="76"/>
      <c r="M34" s="36"/>
    </row>
    <row r="35" spans="1:13" ht="26.25" x14ac:dyDescent="0.4">
      <c r="A35" s="36"/>
      <c r="B35" s="80"/>
      <c r="C35" s="47" t="s">
        <v>86</v>
      </c>
      <c r="D35" s="48"/>
      <c r="E35" s="48"/>
      <c r="F35" s="62">
        <f>(E32+H32+K32)/F33</f>
        <v>0</v>
      </c>
      <c r="G35" s="48"/>
      <c r="H35" s="49" t="s">
        <v>79</v>
      </c>
      <c r="I35" s="50"/>
      <c r="J35" s="51"/>
      <c r="K35" s="52"/>
      <c r="L35" s="81"/>
      <c r="M35" s="36"/>
    </row>
    <row r="36" spans="1:13" ht="4.5" customHeight="1" x14ac:dyDescent="0.35">
      <c r="A36" s="36"/>
      <c r="B36" s="75"/>
      <c r="C36" s="36"/>
      <c r="D36" s="36"/>
      <c r="E36" s="36"/>
      <c r="F36" s="37"/>
      <c r="G36" s="36"/>
      <c r="H36" s="37"/>
      <c r="I36" s="37"/>
      <c r="J36" s="36"/>
      <c r="K36" s="37"/>
      <c r="L36" s="76"/>
      <c r="M36" s="36"/>
    </row>
    <row r="37" spans="1:13" ht="28.5" x14ac:dyDescent="0.45">
      <c r="A37" s="36"/>
      <c r="B37" s="67"/>
      <c r="D37" s="36"/>
      <c r="E37" s="39" t="s">
        <v>75</v>
      </c>
      <c r="F37" s="40"/>
      <c r="G37" s="36"/>
      <c r="H37" s="44" t="s">
        <v>78</v>
      </c>
      <c r="I37" s="40"/>
      <c r="J37" s="43"/>
      <c r="K37" s="40"/>
      <c r="L37" s="82"/>
      <c r="M37" s="36"/>
    </row>
    <row r="38" spans="1:13" ht="28.5" x14ac:dyDescent="0.45">
      <c r="A38" s="36"/>
      <c r="B38" s="67"/>
      <c r="D38" s="36"/>
      <c r="E38" s="41" t="s">
        <v>76</v>
      </c>
      <c r="F38" s="42"/>
      <c r="G38" s="36"/>
      <c r="H38" s="45" t="s">
        <v>80</v>
      </c>
      <c r="I38" s="42"/>
      <c r="J38" s="42"/>
      <c r="K38" s="42"/>
      <c r="L38" s="83"/>
      <c r="M38" s="36"/>
    </row>
    <row r="39" spans="1:13" ht="29.25" thickBot="1" x14ac:dyDescent="0.5">
      <c r="A39" s="36"/>
      <c r="B39" s="84"/>
      <c r="C39" s="85"/>
      <c r="D39" s="86"/>
      <c r="E39" s="87" t="s">
        <v>77</v>
      </c>
      <c r="F39" s="85"/>
      <c r="G39" s="86"/>
      <c r="H39" s="88" t="s">
        <v>81</v>
      </c>
      <c r="I39" s="85"/>
      <c r="J39" s="85"/>
      <c r="K39" s="85"/>
      <c r="L39" s="89"/>
      <c r="M39" s="36"/>
    </row>
    <row r="40" spans="1:13" ht="4.5" customHeight="1" x14ac:dyDescent="0.35">
      <c r="A40" s="36"/>
      <c r="B40" s="36"/>
      <c r="C40" s="36"/>
      <c r="D40" s="36"/>
      <c r="E40" s="36"/>
      <c r="F40" s="37"/>
      <c r="G40" s="36"/>
      <c r="H40" s="37"/>
      <c r="I40" s="37"/>
      <c r="J40" s="36"/>
      <c r="K40" s="37"/>
      <c r="L40" s="37"/>
      <c r="M40" s="36"/>
    </row>
  </sheetData>
  <mergeCells count="1">
    <mergeCell ref="B2:M2"/>
  </mergeCells>
  <printOptions horizontalCentered="1" verticalCentered="1"/>
  <pageMargins left="0" right="0.70866141732283472" top="0.74803149606299213" bottom="0.74803149606299213" header="0.31496062992125984" footer="0.31496062992125984"/>
  <pageSetup scale="6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8" sqref="E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Hoja2</vt:lpstr>
      <vt:lpstr>Hoja2 (2)</vt:lpstr>
      <vt:lpstr>Hoja2 (3)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Frisly Alejandro</dc:creator>
  <cp:lastModifiedBy>Microsoft</cp:lastModifiedBy>
  <cp:lastPrinted>2018-09-16T00:16:27Z</cp:lastPrinted>
  <dcterms:created xsi:type="dcterms:W3CDTF">2018-09-13T22:22:59Z</dcterms:created>
  <dcterms:modified xsi:type="dcterms:W3CDTF">2018-09-16T00:23:59Z</dcterms:modified>
</cp:coreProperties>
</file>